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ВІДДІЛ БЛАГОУСТРОЮ" sheetId="4" r:id="rId1"/>
  </sheets>
  <definedNames>
    <definedName name="_GoBack" localSheetId="0">'ВІДДІЛ БЛАГОУСТРОЮ'!#REF!</definedName>
  </definedNames>
  <calcPr calcId="144525"/>
</workbook>
</file>

<file path=xl/sharedStrings.xml><?xml version="1.0" encoding="utf-8"?>
<sst xmlns="http://schemas.openxmlformats.org/spreadsheetml/2006/main" count="45" uniqueCount="44">
  <si>
    <t>Додаток 11
ЗАТВЕРДЖЕНО
рішення VІІІ сесії
Балаклійської міської
ради VIII скликання
від ________ 2021</t>
  </si>
  <si>
    <t>ШТАТНИЙ РОЗПИС відділу благоустрою УПРАВЛІННЯ ЖИТЛОВО-КОМУНАЛЬНОГО ГОСПОДАРСТВА, ТРАНСПОРТУ ТА БЛАГОУСТРОЮ
станом на 28 квітня 2021 року</t>
  </si>
  <si>
    <t>№ п.п.</t>
  </si>
  <si>
    <t>Назва посади</t>
  </si>
  <si>
    <t>Кількість штатних одиниць</t>
  </si>
  <si>
    <t>Тарифний розряд</t>
  </si>
  <si>
    <t>Оклад з 1 січня по 30 листопада 2021р.</t>
  </si>
  <si>
    <t>ФОП по окладу</t>
  </si>
  <si>
    <t>Оклад з 1 грудня по 31 грудня 2021р.</t>
  </si>
  <si>
    <t>1.</t>
  </si>
  <si>
    <t>Майстер</t>
  </si>
  <si>
    <t>2.</t>
  </si>
  <si>
    <t>Інженер</t>
  </si>
  <si>
    <t>3.</t>
  </si>
  <si>
    <t>Диспетчер</t>
  </si>
  <si>
    <t>4.</t>
  </si>
  <si>
    <t>Медичний робітник</t>
  </si>
  <si>
    <t>5.</t>
  </si>
  <si>
    <t>Слюсар з ремонту автомобілів</t>
  </si>
  <si>
    <t>6.</t>
  </si>
  <si>
    <t>Електрогазозварювальник</t>
  </si>
  <si>
    <t>7.</t>
  </si>
  <si>
    <t>Електромонтер</t>
  </si>
  <si>
    <t>8.</t>
  </si>
  <si>
    <t>Водій</t>
  </si>
  <si>
    <t>9.</t>
  </si>
  <si>
    <t>Тракторист</t>
  </si>
  <si>
    <t>10.</t>
  </si>
  <si>
    <t>Доглядач кладовища</t>
  </si>
  <si>
    <t>11.</t>
  </si>
  <si>
    <t>Робітник з обслуговування місць поховання</t>
  </si>
  <si>
    <t>12.</t>
  </si>
  <si>
    <t>Вантажник</t>
  </si>
  <si>
    <t>13.</t>
  </si>
  <si>
    <t>Інспектор з благоустрою</t>
  </si>
  <si>
    <t>14.</t>
  </si>
  <si>
    <t>Робітник з благоустрою</t>
  </si>
  <si>
    <t>15.</t>
  </si>
  <si>
    <t>Прибиральник приміщень</t>
  </si>
  <si>
    <t>16.</t>
  </si>
  <si>
    <t>комірник</t>
  </si>
  <si>
    <t>ВСЬОГО:</t>
  </si>
  <si>
    <t>Секретар Балаклійської міської ради</t>
  </si>
  <si>
    <t>О. БОНДАР</t>
  </si>
</sst>
</file>

<file path=xl/styles.xml><?xml version="1.0" encoding="utf-8"?>
<styleSheet xmlns="http://schemas.openxmlformats.org/spreadsheetml/2006/main">
  <numFmts count="5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  <numFmt numFmtId="178" formatCode="0.00_ "/>
  </numFmts>
  <fonts count="27"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rgb="FF000000"/>
      <name val="Times New Roman"/>
      <charset val="204"/>
    </font>
    <font>
      <b/>
      <sz val="14"/>
      <color rgb="FF000000"/>
      <name val="Times New Roman"/>
      <charset val="204"/>
    </font>
    <font>
      <b/>
      <sz val="10"/>
      <name val="Arial"/>
      <charset val="204"/>
    </font>
    <font>
      <sz val="10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7" fillId="4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/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view="pageBreakPreview" zoomScale="115" zoomScaleNormal="100" workbookViewId="0">
      <selection activeCell="A2" sqref="A2:H2"/>
    </sheetView>
  </sheetViews>
  <sheetFormatPr defaultColWidth="9" defaultRowHeight="15.75" outlineLevelCol="7"/>
  <cols>
    <col min="1" max="1" width="5" customWidth="1"/>
    <col min="2" max="2" width="49.7142857142857" style="1" customWidth="1"/>
    <col min="3" max="3" width="11.1428571428571" customWidth="1"/>
    <col min="4" max="5" width="12.5714285714286" customWidth="1"/>
    <col min="6" max="6" width="10.5714285714286"/>
    <col min="8" max="8" width="10.5714285714286"/>
  </cols>
  <sheetData>
    <row r="1" ht="84.75" customHeight="1" spans="1:8">
      <c r="A1" s="2"/>
      <c r="B1" s="3"/>
      <c r="C1" s="4" t="s">
        <v>0</v>
      </c>
      <c r="D1" s="4"/>
      <c r="E1" s="4"/>
      <c r="F1" s="4"/>
      <c r="G1" s="4"/>
      <c r="H1" s="4"/>
    </row>
    <row r="2" ht="11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63.75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7</v>
      </c>
    </row>
    <row r="4" ht="15" spans="1:8">
      <c r="A4" s="7" t="s">
        <v>9</v>
      </c>
      <c r="B4" s="8" t="s">
        <v>10</v>
      </c>
      <c r="C4" s="7">
        <v>1</v>
      </c>
      <c r="D4" s="7">
        <v>7</v>
      </c>
      <c r="E4" s="7">
        <v>4112</v>
      </c>
      <c r="F4" s="9">
        <f t="shared" ref="F4:F18" si="0">E4*C4</f>
        <v>4112</v>
      </c>
      <c r="G4" s="7">
        <v>4456</v>
      </c>
      <c r="H4" s="9">
        <f t="shared" ref="H4:H18" si="1">G4*C4</f>
        <v>4456</v>
      </c>
    </row>
    <row r="5" ht="15" spans="1:8">
      <c r="A5" s="7" t="s">
        <v>11</v>
      </c>
      <c r="B5" s="8" t="s">
        <v>12</v>
      </c>
      <c r="C5" s="7">
        <v>0.75</v>
      </c>
      <c r="D5" s="7">
        <v>9</v>
      </c>
      <c r="E5" s="7">
        <v>4619</v>
      </c>
      <c r="F5" s="9">
        <f t="shared" si="0"/>
        <v>3464.25</v>
      </c>
      <c r="G5" s="7">
        <v>5005</v>
      </c>
      <c r="H5" s="9">
        <f t="shared" si="1"/>
        <v>3753.75</v>
      </c>
    </row>
    <row r="6" ht="15" spans="1:8">
      <c r="A6" s="7" t="s">
        <v>13</v>
      </c>
      <c r="B6" s="8" t="s">
        <v>14</v>
      </c>
      <c r="C6" s="7">
        <v>0.5</v>
      </c>
      <c r="D6" s="7">
        <v>6</v>
      </c>
      <c r="E6" s="7">
        <v>3872</v>
      </c>
      <c r="F6" s="9">
        <f t="shared" si="0"/>
        <v>1936</v>
      </c>
      <c r="G6" s="7">
        <v>4195</v>
      </c>
      <c r="H6" s="9">
        <f t="shared" si="1"/>
        <v>2097.5</v>
      </c>
    </row>
    <row r="7" ht="15" spans="1:8">
      <c r="A7" s="7" t="s">
        <v>15</v>
      </c>
      <c r="B7" s="8" t="s">
        <v>16</v>
      </c>
      <c r="C7" s="7">
        <v>0.5</v>
      </c>
      <c r="D7" s="7">
        <v>5</v>
      </c>
      <c r="E7" s="7">
        <v>3631</v>
      </c>
      <c r="F7" s="9">
        <f t="shared" si="0"/>
        <v>1815.5</v>
      </c>
      <c r="G7" s="7">
        <v>3934</v>
      </c>
      <c r="H7" s="9">
        <f t="shared" si="1"/>
        <v>1967</v>
      </c>
    </row>
    <row r="8" ht="15" spans="1:8">
      <c r="A8" s="7" t="s">
        <v>17</v>
      </c>
      <c r="B8" s="8" t="s">
        <v>18</v>
      </c>
      <c r="C8" s="7">
        <v>0.5</v>
      </c>
      <c r="D8" s="7">
        <v>5</v>
      </c>
      <c r="E8" s="7">
        <v>3631</v>
      </c>
      <c r="F8" s="9">
        <f t="shared" si="0"/>
        <v>1815.5</v>
      </c>
      <c r="G8" s="7">
        <f>G7</f>
        <v>3934</v>
      </c>
      <c r="H8" s="9">
        <f t="shared" si="1"/>
        <v>1967</v>
      </c>
    </row>
    <row r="9" ht="15" spans="1:8">
      <c r="A9" s="7" t="s">
        <v>19</v>
      </c>
      <c r="B9" s="8" t="s">
        <v>20</v>
      </c>
      <c r="C9" s="7">
        <v>0.5</v>
      </c>
      <c r="D9" s="7">
        <v>5</v>
      </c>
      <c r="E9" s="7">
        <f>E7</f>
        <v>3631</v>
      </c>
      <c r="F9" s="9">
        <f t="shared" si="0"/>
        <v>1815.5</v>
      </c>
      <c r="G9" s="7">
        <f>G7</f>
        <v>3934</v>
      </c>
      <c r="H9" s="9">
        <f t="shared" si="1"/>
        <v>1967</v>
      </c>
    </row>
    <row r="10" ht="15" spans="1:8">
      <c r="A10" s="7" t="s">
        <v>21</v>
      </c>
      <c r="B10" s="8" t="s">
        <v>22</v>
      </c>
      <c r="C10" s="7">
        <v>4</v>
      </c>
      <c r="D10" s="7">
        <v>5</v>
      </c>
      <c r="E10" s="7">
        <f>E7</f>
        <v>3631</v>
      </c>
      <c r="F10" s="9">
        <f t="shared" si="0"/>
        <v>14524</v>
      </c>
      <c r="G10" s="7">
        <f>G7</f>
        <v>3934</v>
      </c>
      <c r="H10" s="9">
        <f t="shared" si="1"/>
        <v>15736</v>
      </c>
    </row>
    <row r="11" ht="15" spans="1:8">
      <c r="A11" s="7" t="s">
        <v>23</v>
      </c>
      <c r="B11" s="8" t="s">
        <v>24</v>
      </c>
      <c r="C11" s="7">
        <v>8</v>
      </c>
      <c r="D11" s="7">
        <v>5</v>
      </c>
      <c r="E11" s="7">
        <f>E7</f>
        <v>3631</v>
      </c>
      <c r="F11" s="9">
        <f t="shared" si="0"/>
        <v>29048</v>
      </c>
      <c r="G11" s="7">
        <f>G7</f>
        <v>3934</v>
      </c>
      <c r="H11" s="9">
        <f t="shared" si="1"/>
        <v>31472</v>
      </c>
    </row>
    <row r="12" ht="15" spans="1:8">
      <c r="A12" s="7" t="s">
        <v>25</v>
      </c>
      <c r="B12" s="8" t="s">
        <v>26</v>
      </c>
      <c r="C12" s="7">
        <v>5</v>
      </c>
      <c r="D12" s="7">
        <v>5</v>
      </c>
      <c r="E12" s="7">
        <f>E7</f>
        <v>3631</v>
      </c>
      <c r="F12" s="9">
        <f t="shared" si="0"/>
        <v>18155</v>
      </c>
      <c r="G12" s="7">
        <f>G7</f>
        <v>3934</v>
      </c>
      <c r="H12" s="9">
        <f t="shared" si="1"/>
        <v>19670</v>
      </c>
    </row>
    <row r="13" ht="15" spans="1:8">
      <c r="A13" s="7" t="s">
        <v>27</v>
      </c>
      <c r="B13" s="8" t="s">
        <v>28</v>
      </c>
      <c r="C13" s="7">
        <v>1</v>
      </c>
      <c r="D13" s="7">
        <v>3</v>
      </c>
      <c r="E13" s="7">
        <v>3151</v>
      </c>
      <c r="F13" s="9">
        <f t="shared" si="0"/>
        <v>3151</v>
      </c>
      <c r="G13" s="7">
        <v>3414</v>
      </c>
      <c r="H13" s="9">
        <f t="shared" si="1"/>
        <v>3414</v>
      </c>
    </row>
    <row r="14" ht="15" spans="1:8">
      <c r="A14" s="7" t="s">
        <v>29</v>
      </c>
      <c r="B14" s="8" t="s">
        <v>30</v>
      </c>
      <c r="C14" s="7">
        <v>2.5</v>
      </c>
      <c r="D14" s="7">
        <v>2</v>
      </c>
      <c r="E14" s="7">
        <v>2910</v>
      </c>
      <c r="F14" s="9">
        <f t="shared" si="0"/>
        <v>7275</v>
      </c>
      <c r="G14" s="7">
        <v>3153</v>
      </c>
      <c r="H14" s="9">
        <f t="shared" si="1"/>
        <v>7882.5</v>
      </c>
    </row>
    <row r="15" ht="15" spans="1:8">
      <c r="A15" s="7" t="s">
        <v>31</v>
      </c>
      <c r="B15" s="8" t="s">
        <v>32</v>
      </c>
      <c r="C15" s="7">
        <v>1</v>
      </c>
      <c r="D15" s="7">
        <v>2</v>
      </c>
      <c r="E15" s="7">
        <f>E14</f>
        <v>2910</v>
      </c>
      <c r="F15" s="9">
        <f t="shared" si="0"/>
        <v>2910</v>
      </c>
      <c r="G15" s="7">
        <f>G14</f>
        <v>3153</v>
      </c>
      <c r="H15" s="9">
        <f t="shared" si="1"/>
        <v>3153</v>
      </c>
    </row>
    <row r="16" ht="15" spans="1:8">
      <c r="A16" s="7" t="s">
        <v>33</v>
      </c>
      <c r="B16" s="8" t="s">
        <v>34</v>
      </c>
      <c r="C16" s="7">
        <v>2</v>
      </c>
      <c r="D16" s="7">
        <v>2</v>
      </c>
      <c r="E16" s="7">
        <f>E14</f>
        <v>2910</v>
      </c>
      <c r="F16" s="9">
        <f t="shared" si="0"/>
        <v>5820</v>
      </c>
      <c r="G16" s="7">
        <f>G14</f>
        <v>3153</v>
      </c>
      <c r="H16" s="9">
        <f t="shared" si="1"/>
        <v>6306</v>
      </c>
    </row>
    <row r="17" ht="15" spans="1:8">
      <c r="A17" s="7" t="s">
        <v>35</v>
      </c>
      <c r="B17" s="8" t="s">
        <v>36</v>
      </c>
      <c r="C17" s="7">
        <v>21</v>
      </c>
      <c r="D17" s="7">
        <v>2</v>
      </c>
      <c r="E17" s="7">
        <f>E14</f>
        <v>2910</v>
      </c>
      <c r="F17" s="9">
        <f t="shared" si="0"/>
        <v>61110</v>
      </c>
      <c r="G17" s="7">
        <f>G14</f>
        <v>3153</v>
      </c>
      <c r="H17" s="9">
        <f t="shared" si="1"/>
        <v>66213</v>
      </c>
    </row>
    <row r="18" spans="1:8">
      <c r="A18" s="7" t="s">
        <v>37</v>
      </c>
      <c r="B18" s="8" t="s">
        <v>38</v>
      </c>
      <c r="C18" s="7">
        <v>3</v>
      </c>
      <c r="D18" s="7">
        <v>2</v>
      </c>
      <c r="E18" s="7">
        <f>E14</f>
        <v>2910</v>
      </c>
      <c r="F18" s="9">
        <f t="shared" si="0"/>
        <v>8730</v>
      </c>
      <c r="G18" s="7">
        <f>G14</f>
        <v>3153</v>
      </c>
      <c r="H18" s="9">
        <f t="shared" si="1"/>
        <v>9459</v>
      </c>
    </row>
    <row r="19" spans="1:8">
      <c r="A19" s="7" t="s">
        <v>39</v>
      </c>
      <c r="B19" s="8" t="s">
        <v>40</v>
      </c>
      <c r="C19" s="7">
        <v>1</v>
      </c>
      <c r="D19" s="7">
        <v>5</v>
      </c>
      <c r="E19" s="7">
        <v>3631</v>
      </c>
      <c r="F19" s="9">
        <v>3631</v>
      </c>
      <c r="G19" s="7">
        <v>3934</v>
      </c>
      <c r="H19" s="9">
        <v>3934</v>
      </c>
    </row>
    <row r="20" spans="1:8">
      <c r="A20" s="10"/>
      <c r="B20" s="10" t="s">
        <v>41</v>
      </c>
      <c r="C20" s="11">
        <f>SUM(C4:C19)</f>
        <v>52.25</v>
      </c>
      <c r="D20" s="10"/>
      <c r="E20" s="10"/>
      <c r="F20" s="12">
        <f>SUM(F4:F19)</f>
        <v>169312.75</v>
      </c>
      <c r="G20" s="10"/>
      <c r="H20" s="12">
        <f>SUM(H4:H19)</f>
        <v>183447.75</v>
      </c>
    </row>
    <row r="22" spans="2:8">
      <c r="B22" s="1" t="s">
        <v>42</v>
      </c>
      <c r="E22" s="13" t="s">
        <v>43</v>
      </c>
      <c r="F22" s="13"/>
      <c r="G22" s="13"/>
      <c r="H22" s="13"/>
    </row>
  </sheetData>
  <mergeCells count="3">
    <mergeCell ref="C1:H1"/>
    <mergeCell ref="A2:H2"/>
    <mergeCell ref="E22:H22"/>
  </mergeCells>
  <pageMargins left="0.708661417322835" right="0.31496062992126" top="0.354330708661417" bottom="0.354330708661417" header="0.31496062992126" footer="0.31496062992126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ВІДДІЛ БЛАГОУСТРОЮ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 Владимировна</cp:lastModifiedBy>
  <dcterms:created xsi:type="dcterms:W3CDTF">2020-12-08T14:32:00Z</dcterms:created>
  <cp:lastPrinted>2020-12-08T14:58:00Z</cp:lastPrinted>
  <dcterms:modified xsi:type="dcterms:W3CDTF">2021-04-26T14:12:41Z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</Properties>
</file>